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UNIDAD DE SOCIOLOGÍA\OBSERVATORIO 2024\CUIDADOS\Web\"/>
    </mc:Choice>
  </mc:AlternateContent>
  <bookViews>
    <workbookView xWindow="0" yWindow="0" windowWidth="24000" windowHeight="9735"/>
  </bookViews>
  <sheets>
    <sheet name="Hoja1" sheetId="1" r:id="rId1"/>
  </sheets>
  <externalReferences>
    <externalReference r:id="rId2"/>
  </externalReferences>
  <definedNames>
    <definedName name="HTML_CodePage" hidden="1">1252</definedName>
    <definedName name="HTML_Control" localSheetId="0" hidden="1">{"'FAN3'!$A$9:$R$100"}</definedName>
    <definedName name="HTML_Control" hidden="1">{"'FAN3'!$A$9:$R$100"}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"m:\seas\anu01\fan01\faninter01\fan03.htm"</definedName>
    <definedName name="HTML_Title" hidden="1">""</definedName>
    <definedName name="INSS_2019">'[1]NacimINSS 2019'!$B$11:$I$73</definedName>
    <definedName name="ISM_2019">'[1]Nacimiento ISM 2019'!$M$5:$U$36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K9" i="1" l="1"/>
</calcChain>
</file>

<file path=xl/sharedStrings.xml><?xml version="1.0" encoding="utf-8"?>
<sst xmlns="http://schemas.openxmlformats.org/spreadsheetml/2006/main" count="4" uniqueCount="4">
  <si>
    <t>TOTAL PRESTACIONES</t>
  </si>
  <si>
    <t>Total primer progenitor</t>
  </si>
  <si>
    <t>Total segundo progenitor</t>
  </si>
  <si>
    <t>% segundo progenitor sobre el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</si>
</sst>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6" formatCode="#,##0.0"/>
  </numFmts>
  <fonts count="7" x14ac:knownFonts="1">
    <font>
      <sz val="10"/>
      <name val="MS Sans Serif"/>
    </font>
    <font>
      <sz val="10"/>
      <name val="MS Sans Serif"/>
    </font>
    <font>
      <sz val="10"/>
      <name val="MS Sans Serif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6">
    <xf numFmtId="0" fontId="0" fillId="0" borderId="0" xfId="0"/>
    <xf numFmtId="3" fontId="3" fillId="0" borderId="0" xfId="2" applyNumberFormat="1" applyFont="1" applyFill="1" applyBorder="1" applyAlignment="1" applyProtection="1">
      <alignment horizontal="center" vertical="center" wrapText="1"/>
    </xf>
    <xf numFmtId="0" fontId="0" fillId="0" borderId="2" xfId="0" applyBorder="1"/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right" vertical="center" indent="1"/>
    </xf>
    <xf numFmtId="3" fontId="5" fillId="3" borderId="0" xfId="0" applyNumberFormat="1" applyFont="1" applyFill="1" applyAlignment="1" applyProtection="1">
      <alignment vertical="center"/>
    </xf>
    <xf numFmtId="0" fontId="0" fillId="3" borderId="0" xfId="0" applyFont="1" applyFill="1"/>
    <xf numFmtId="3" fontId="5" fillId="3" borderId="0" xfId="0" applyNumberFormat="1" applyFont="1" applyFill="1" applyBorder="1" applyAlignment="1" applyProtection="1">
      <alignment vertical="center"/>
    </xf>
    <xf numFmtId="164" fontId="5" fillId="3" borderId="0" xfId="1" applyNumberFormat="1" applyFont="1" applyFill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" fontId="3" fillId="0" borderId="0" xfId="2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2"/>
    <cellStyle name="Porcentaje" xfId="1" builtinId="5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SGGEPEE\AR_ECO\EASE\INF_ANUAL\ANUARIO%20(MEYSS)\Cuadros%20confecci&#243;n%20ANUARIO%20DEL%202019\PMA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A03 2018_19"/>
      <sheetName val="NacimINSS 2019"/>
      <sheetName val="Nacimiento ISM 2019"/>
      <sheetName val="RANGOS"/>
      <sheetName val="SEGPRESS"/>
    </sheetNames>
    <sheetDataSet>
      <sheetData sheetId="0"/>
      <sheetData sheetId="1">
        <row r="11">
          <cell r="B11">
            <v>0</v>
          </cell>
          <cell r="C11" t="str">
            <v>Total INSS</v>
          </cell>
          <cell r="D11">
            <v>420549</v>
          </cell>
          <cell r="E11">
            <v>185077</v>
          </cell>
          <cell r="F11">
            <v>182272</v>
          </cell>
          <cell r="G11">
            <v>2805</v>
          </cell>
          <cell r="H11">
            <v>235472</v>
          </cell>
          <cell r="I11">
            <v>1673580748.7</v>
          </cell>
        </row>
        <row r="12">
          <cell r="B12">
            <v>1</v>
          </cell>
          <cell r="C12" t="str">
            <v>Andalucía</v>
          </cell>
          <cell r="D12">
            <v>73091</v>
          </cell>
          <cell r="E12">
            <v>33641</v>
          </cell>
          <cell r="F12">
            <v>33314</v>
          </cell>
          <cell r="G12">
            <v>327</v>
          </cell>
          <cell r="H12">
            <v>39450</v>
          </cell>
          <cell r="I12">
            <v>253653703.61000001</v>
          </cell>
        </row>
        <row r="13">
          <cell r="B13">
            <v>2</v>
          </cell>
          <cell r="C13" t="str">
            <v>Almería</v>
          </cell>
          <cell r="D13">
            <v>7160</v>
          </cell>
          <cell r="E13">
            <v>3291</v>
          </cell>
          <cell r="F13">
            <v>3270</v>
          </cell>
          <cell r="G13">
            <v>21</v>
          </cell>
          <cell r="H13">
            <v>3869</v>
          </cell>
          <cell r="I13">
            <v>23280098.959999993</v>
          </cell>
        </row>
        <row r="14">
          <cell r="B14">
            <v>3</v>
          </cell>
          <cell r="C14" t="str">
            <v>Cádiz</v>
          </cell>
          <cell r="D14">
            <v>8761</v>
          </cell>
          <cell r="E14">
            <v>4031</v>
          </cell>
          <cell r="F14">
            <v>3998</v>
          </cell>
          <cell r="G14">
            <v>33</v>
          </cell>
          <cell r="H14">
            <v>4730</v>
          </cell>
          <cell r="I14">
            <v>30951450.369999997</v>
          </cell>
        </row>
        <row r="15">
          <cell r="B15">
            <v>4</v>
          </cell>
          <cell r="C15" t="str">
            <v>Córdoba</v>
          </cell>
          <cell r="D15">
            <v>6991</v>
          </cell>
          <cell r="E15">
            <v>3167</v>
          </cell>
          <cell r="F15">
            <v>3150</v>
          </cell>
          <cell r="G15">
            <v>17</v>
          </cell>
          <cell r="H15">
            <v>3824</v>
          </cell>
          <cell r="I15">
            <v>23000769.370000005</v>
          </cell>
        </row>
        <row r="16">
          <cell r="B16">
            <v>5</v>
          </cell>
          <cell r="C16" t="str">
            <v>Granada</v>
          </cell>
          <cell r="D16">
            <v>7773</v>
          </cell>
          <cell r="E16">
            <v>3665</v>
          </cell>
          <cell r="F16">
            <v>3639</v>
          </cell>
          <cell r="G16">
            <v>26</v>
          </cell>
          <cell r="H16">
            <v>4108</v>
          </cell>
          <cell r="I16">
            <v>27481637.950000003</v>
          </cell>
        </row>
        <row r="17">
          <cell r="B17">
            <v>6</v>
          </cell>
          <cell r="C17" t="str">
            <v>Huelva</v>
          </cell>
          <cell r="D17">
            <v>5037</v>
          </cell>
          <cell r="E17">
            <v>2408</v>
          </cell>
          <cell r="F17">
            <v>2394</v>
          </cell>
          <cell r="G17">
            <v>14</v>
          </cell>
          <cell r="H17">
            <v>2629</v>
          </cell>
          <cell r="I17">
            <v>16890470.939999998</v>
          </cell>
        </row>
        <row r="18">
          <cell r="B18">
            <v>7</v>
          </cell>
          <cell r="C18" t="str">
            <v>Jaén</v>
          </cell>
          <cell r="D18">
            <v>5400</v>
          </cell>
          <cell r="E18">
            <v>2422</v>
          </cell>
          <cell r="F18">
            <v>2394</v>
          </cell>
          <cell r="G18">
            <v>28</v>
          </cell>
          <cell r="H18">
            <v>2978</v>
          </cell>
          <cell r="I18">
            <v>17650209.879999999</v>
          </cell>
        </row>
        <row r="19">
          <cell r="B19">
            <v>8</v>
          </cell>
          <cell r="C19" t="str">
            <v>Málaga</v>
          </cell>
          <cell r="D19">
            <v>13612</v>
          </cell>
          <cell r="E19">
            <v>6215</v>
          </cell>
          <cell r="F19">
            <v>6136</v>
          </cell>
          <cell r="G19">
            <v>79</v>
          </cell>
          <cell r="H19">
            <v>7397</v>
          </cell>
          <cell r="I19">
            <v>48711509.300000004</v>
          </cell>
        </row>
        <row r="20">
          <cell r="B20">
            <v>9</v>
          </cell>
          <cell r="C20" t="str">
            <v>Sevilla</v>
          </cell>
          <cell r="D20">
            <v>18357</v>
          </cell>
          <cell r="E20">
            <v>8442</v>
          </cell>
          <cell r="F20">
            <v>8333</v>
          </cell>
          <cell r="G20">
            <v>109</v>
          </cell>
          <cell r="H20">
            <v>9915</v>
          </cell>
          <cell r="I20">
            <v>65687556.839999996</v>
          </cell>
        </row>
        <row r="21">
          <cell r="B21">
            <v>10</v>
          </cell>
          <cell r="C21" t="str">
            <v>Aragón</v>
          </cell>
          <cell r="D21">
            <v>12689</v>
          </cell>
          <cell r="E21">
            <v>5345</v>
          </cell>
          <cell r="F21">
            <v>5264</v>
          </cell>
          <cell r="G21">
            <v>81</v>
          </cell>
          <cell r="H21">
            <v>7344</v>
          </cell>
          <cell r="I21">
            <v>48212570.410000004</v>
          </cell>
        </row>
        <row r="22">
          <cell r="B22">
            <v>11</v>
          </cell>
          <cell r="C22" t="str">
            <v>Huesca</v>
          </cell>
          <cell r="D22">
            <v>2262</v>
          </cell>
          <cell r="E22">
            <v>955</v>
          </cell>
          <cell r="F22">
            <v>941</v>
          </cell>
          <cell r="G22">
            <v>14</v>
          </cell>
          <cell r="H22">
            <v>1307</v>
          </cell>
          <cell r="I22">
            <v>7951674.2200000007</v>
          </cell>
        </row>
        <row r="23">
          <cell r="B23">
            <v>12</v>
          </cell>
          <cell r="C23" t="str">
            <v>Teruel</v>
          </cell>
          <cell r="D23">
            <v>1418</v>
          </cell>
          <cell r="E23">
            <v>537</v>
          </cell>
          <cell r="F23">
            <v>528</v>
          </cell>
          <cell r="G23">
            <v>9</v>
          </cell>
          <cell r="H23">
            <v>881</v>
          </cell>
          <cell r="I23">
            <v>4565480.7700000005</v>
          </cell>
        </row>
        <row r="24">
          <cell r="B24">
            <v>13</v>
          </cell>
          <cell r="C24" t="str">
            <v>Zaragoza</v>
          </cell>
          <cell r="D24">
            <v>9009</v>
          </cell>
          <cell r="E24">
            <v>3853</v>
          </cell>
          <cell r="F24">
            <v>3795</v>
          </cell>
          <cell r="G24">
            <v>58</v>
          </cell>
          <cell r="H24">
            <v>5156</v>
          </cell>
          <cell r="I24">
            <v>35695415.420000002</v>
          </cell>
        </row>
        <row r="25">
          <cell r="B25">
            <v>14</v>
          </cell>
          <cell r="C25" t="str">
            <v>Asturias</v>
          </cell>
          <cell r="D25">
            <v>6458</v>
          </cell>
          <cell r="E25">
            <v>2849</v>
          </cell>
          <cell r="F25">
            <v>2793</v>
          </cell>
          <cell r="G25">
            <v>56</v>
          </cell>
          <cell r="H25">
            <v>3609</v>
          </cell>
          <cell r="I25">
            <v>24883956.329999998</v>
          </cell>
        </row>
        <row r="26">
          <cell r="B26">
            <v>15</v>
          </cell>
          <cell r="C26" t="str">
            <v>Baleares</v>
          </cell>
          <cell r="D26">
            <v>11445</v>
          </cell>
          <cell r="E26">
            <v>5007</v>
          </cell>
          <cell r="F26">
            <v>4936</v>
          </cell>
          <cell r="G26">
            <v>71</v>
          </cell>
          <cell r="H26">
            <v>6438</v>
          </cell>
          <cell r="I26">
            <v>44429461.710000008</v>
          </cell>
        </row>
        <row r="27">
          <cell r="B27">
            <v>16</v>
          </cell>
          <cell r="C27" t="str">
            <v>Canarias</v>
          </cell>
          <cell r="D27">
            <v>14608</v>
          </cell>
          <cell r="E27">
            <v>6777</v>
          </cell>
          <cell r="F27">
            <v>6686</v>
          </cell>
          <cell r="G27">
            <v>91</v>
          </cell>
          <cell r="H27">
            <v>7831</v>
          </cell>
          <cell r="I27">
            <v>55631270.820000008</v>
          </cell>
        </row>
        <row r="28">
          <cell r="B28">
            <v>17</v>
          </cell>
          <cell r="C28" t="str">
            <v>Las Palmas</v>
          </cell>
          <cell r="D28">
            <v>8072</v>
          </cell>
          <cell r="E28">
            <v>3687</v>
          </cell>
          <cell r="F28">
            <v>3628</v>
          </cell>
          <cell r="G28">
            <v>59</v>
          </cell>
          <cell r="H28">
            <v>4385</v>
          </cell>
          <cell r="I28">
            <v>28867127.870000001</v>
          </cell>
        </row>
        <row r="29">
          <cell r="B29">
            <v>18</v>
          </cell>
          <cell r="C29" t="str">
            <v>Tenerife</v>
          </cell>
          <cell r="D29">
            <v>6536</v>
          </cell>
          <cell r="E29">
            <v>3090</v>
          </cell>
          <cell r="F29">
            <v>3058</v>
          </cell>
          <cell r="G29">
            <v>32</v>
          </cell>
          <cell r="H29">
            <v>3446</v>
          </cell>
          <cell r="I29">
            <v>26764142.950000003</v>
          </cell>
        </row>
        <row r="30">
          <cell r="B30">
            <v>19</v>
          </cell>
          <cell r="C30" t="str">
            <v>Cantabria</v>
          </cell>
          <cell r="D30">
            <v>4572</v>
          </cell>
          <cell r="E30">
            <v>2025</v>
          </cell>
          <cell r="F30">
            <v>1989</v>
          </cell>
          <cell r="G30">
            <v>36</v>
          </cell>
          <cell r="H30">
            <v>2547</v>
          </cell>
          <cell r="I30">
            <v>18165728.199999996</v>
          </cell>
        </row>
        <row r="31">
          <cell r="B31">
            <v>20</v>
          </cell>
          <cell r="C31" t="str">
            <v>Castilla - León</v>
          </cell>
          <cell r="D31">
            <v>18601</v>
          </cell>
          <cell r="E31">
            <v>7948</v>
          </cell>
          <cell r="F31">
            <v>7810</v>
          </cell>
          <cell r="G31">
            <v>138</v>
          </cell>
          <cell r="H31">
            <v>10653</v>
          </cell>
          <cell r="I31">
            <v>68873451.109999999</v>
          </cell>
        </row>
        <row r="32">
          <cell r="B32">
            <v>21</v>
          </cell>
          <cell r="C32" t="str">
            <v>Ávila</v>
          </cell>
          <cell r="D32">
            <v>1251</v>
          </cell>
          <cell r="E32">
            <v>500</v>
          </cell>
          <cell r="F32">
            <v>491</v>
          </cell>
          <cell r="G32">
            <v>9</v>
          </cell>
          <cell r="H32">
            <v>751</v>
          </cell>
          <cell r="I32">
            <v>4132721.9800000009</v>
          </cell>
        </row>
        <row r="33">
          <cell r="B33">
            <v>22</v>
          </cell>
          <cell r="C33" t="str">
            <v>Burgos</v>
          </cell>
          <cell r="D33">
            <v>3334</v>
          </cell>
          <cell r="E33">
            <v>1352</v>
          </cell>
          <cell r="F33">
            <v>1321</v>
          </cell>
          <cell r="G33">
            <v>31</v>
          </cell>
          <cell r="H33">
            <v>1982</v>
          </cell>
          <cell r="I33">
            <v>12882448.579999998</v>
          </cell>
        </row>
        <row r="34">
          <cell r="B34">
            <v>23</v>
          </cell>
          <cell r="C34" t="str">
            <v>León</v>
          </cell>
          <cell r="D34">
            <v>2857</v>
          </cell>
          <cell r="E34">
            <v>1276</v>
          </cell>
          <cell r="F34">
            <v>1252</v>
          </cell>
          <cell r="G34">
            <v>24</v>
          </cell>
          <cell r="H34">
            <v>1581</v>
          </cell>
          <cell r="I34">
            <v>10411187.960000001</v>
          </cell>
        </row>
        <row r="35">
          <cell r="B35">
            <v>24</v>
          </cell>
          <cell r="C35" t="str">
            <v>Palencia</v>
          </cell>
          <cell r="D35">
            <v>1235</v>
          </cell>
          <cell r="E35">
            <v>541</v>
          </cell>
          <cell r="F35">
            <v>527</v>
          </cell>
          <cell r="G35">
            <v>14</v>
          </cell>
          <cell r="H35">
            <v>694</v>
          </cell>
          <cell r="I35">
            <v>4564100.49</v>
          </cell>
        </row>
        <row r="36">
          <cell r="B36">
            <v>25</v>
          </cell>
          <cell r="C36" t="str">
            <v>Salamanca</v>
          </cell>
          <cell r="D36">
            <v>2255</v>
          </cell>
          <cell r="E36">
            <v>1004</v>
          </cell>
          <cell r="F36">
            <v>993</v>
          </cell>
          <cell r="G36">
            <v>11</v>
          </cell>
          <cell r="H36">
            <v>1251</v>
          </cell>
          <cell r="I36">
            <v>8144595.7599999998</v>
          </cell>
        </row>
        <row r="37">
          <cell r="B37">
            <v>26</v>
          </cell>
          <cell r="C37" t="str">
            <v>Segovia</v>
          </cell>
          <cell r="D37">
            <v>1429</v>
          </cell>
          <cell r="E37">
            <v>602</v>
          </cell>
          <cell r="F37">
            <v>592</v>
          </cell>
          <cell r="G37">
            <v>10</v>
          </cell>
          <cell r="H37">
            <v>827</v>
          </cell>
          <cell r="I37">
            <v>5269326.38</v>
          </cell>
        </row>
        <row r="38">
          <cell r="B38">
            <v>27</v>
          </cell>
          <cell r="C38" t="str">
            <v>Soria</v>
          </cell>
          <cell r="D38">
            <v>874</v>
          </cell>
          <cell r="E38">
            <v>356</v>
          </cell>
          <cell r="F38">
            <v>352</v>
          </cell>
          <cell r="G38">
            <v>4</v>
          </cell>
          <cell r="H38">
            <v>518</v>
          </cell>
          <cell r="I38">
            <v>2953435.11</v>
          </cell>
        </row>
        <row r="39">
          <cell r="B39">
            <v>28</v>
          </cell>
          <cell r="C39" t="str">
            <v>Valladolid</v>
          </cell>
          <cell r="D39">
            <v>4310</v>
          </cell>
          <cell r="E39">
            <v>1843</v>
          </cell>
          <cell r="F39">
            <v>1812</v>
          </cell>
          <cell r="G39">
            <v>31</v>
          </cell>
          <cell r="H39">
            <v>2467</v>
          </cell>
          <cell r="I39">
            <v>17025882.530000001</v>
          </cell>
        </row>
        <row r="40">
          <cell r="B40">
            <v>29</v>
          </cell>
          <cell r="C40" t="str">
            <v>Zamora</v>
          </cell>
          <cell r="D40">
            <v>1056</v>
          </cell>
          <cell r="E40">
            <v>474</v>
          </cell>
          <cell r="F40">
            <v>470</v>
          </cell>
          <cell r="G40">
            <v>4</v>
          </cell>
          <cell r="H40">
            <v>582</v>
          </cell>
          <cell r="I40">
            <v>3489752.3200000003</v>
          </cell>
        </row>
        <row r="41">
          <cell r="B41">
            <v>30</v>
          </cell>
          <cell r="C41" t="str">
            <v>Castilla - La Mancha</v>
          </cell>
          <cell r="D41">
            <v>17222</v>
          </cell>
          <cell r="E41">
            <v>7017</v>
          </cell>
          <cell r="F41">
            <v>6920</v>
          </cell>
          <cell r="G41">
            <v>97</v>
          </cell>
          <cell r="H41">
            <v>10205</v>
          </cell>
          <cell r="I41">
            <v>61323339.679999992</v>
          </cell>
        </row>
        <row r="42">
          <cell r="B42">
            <v>31</v>
          </cell>
          <cell r="C42" t="str">
            <v>Albacete</v>
          </cell>
          <cell r="D42">
            <v>2808</v>
          </cell>
          <cell r="E42">
            <v>1170</v>
          </cell>
          <cell r="F42">
            <v>1161</v>
          </cell>
          <cell r="G42">
            <v>9</v>
          </cell>
          <cell r="H42">
            <v>1638</v>
          </cell>
          <cell r="I42">
            <v>10774036.020000001</v>
          </cell>
        </row>
        <row r="43">
          <cell r="B43">
            <v>32</v>
          </cell>
          <cell r="C43" t="str">
            <v>Ciudad Real</v>
          </cell>
          <cell r="D43">
            <v>3933</v>
          </cell>
          <cell r="E43">
            <v>1612</v>
          </cell>
          <cell r="F43">
            <v>1591</v>
          </cell>
          <cell r="G43">
            <v>21</v>
          </cell>
          <cell r="H43">
            <v>2321</v>
          </cell>
          <cell r="I43">
            <v>13605242.699999999</v>
          </cell>
        </row>
        <row r="44">
          <cell r="B44">
            <v>33</v>
          </cell>
          <cell r="C44" t="str">
            <v>Cuenca</v>
          </cell>
          <cell r="D44">
            <v>1686</v>
          </cell>
          <cell r="E44">
            <v>707</v>
          </cell>
          <cell r="F44">
            <v>698</v>
          </cell>
          <cell r="G44">
            <v>9</v>
          </cell>
          <cell r="H44">
            <v>979</v>
          </cell>
          <cell r="I44">
            <v>5444882.9799999995</v>
          </cell>
        </row>
        <row r="45">
          <cell r="B45">
            <v>34</v>
          </cell>
          <cell r="C45" t="str">
            <v>Guadalajara</v>
          </cell>
          <cell r="D45">
            <v>2807</v>
          </cell>
          <cell r="E45">
            <v>1131</v>
          </cell>
          <cell r="F45">
            <v>1111</v>
          </cell>
          <cell r="G45">
            <v>20</v>
          </cell>
          <cell r="H45">
            <v>1676</v>
          </cell>
          <cell r="I45">
            <v>10722196.979999997</v>
          </cell>
        </row>
        <row r="46">
          <cell r="B46">
            <v>35</v>
          </cell>
          <cell r="C46" t="str">
            <v>Toledo</v>
          </cell>
          <cell r="D46">
            <v>5988</v>
          </cell>
          <cell r="E46">
            <v>2397</v>
          </cell>
          <cell r="F46">
            <v>2359</v>
          </cell>
          <cell r="G46">
            <v>38</v>
          </cell>
          <cell r="H46">
            <v>3591</v>
          </cell>
          <cell r="I46">
            <v>20776981.000000004</v>
          </cell>
        </row>
        <row r="47">
          <cell r="B47">
            <v>36</v>
          </cell>
          <cell r="C47" t="str">
            <v>Cataluña</v>
          </cell>
          <cell r="D47">
            <v>75431</v>
          </cell>
          <cell r="E47">
            <v>31866</v>
          </cell>
          <cell r="F47">
            <v>31406</v>
          </cell>
          <cell r="G47">
            <v>460</v>
          </cell>
          <cell r="H47">
            <v>43565</v>
          </cell>
          <cell r="I47">
            <v>322521137.12000006</v>
          </cell>
        </row>
        <row r="48">
          <cell r="B48">
            <v>37</v>
          </cell>
          <cell r="C48" t="str">
            <v>Barcelona</v>
          </cell>
          <cell r="D48">
            <v>57328</v>
          </cell>
          <cell r="E48">
            <v>24386</v>
          </cell>
          <cell r="F48">
            <v>24033</v>
          </cell>
          <cell r="G48">
            <v>353</v>
          </cell>
          <cell r="H48">
            <v>32942</v>
          </cell>
          <cell r="I48">
            <v>253841184.31000006</v>
          </cell>
        </row>
        <row r="49">
          <cell r="B49">
            <v>38</v>
          </cell>
          <cell r="C49" t="str">
            <v>Gerona</v>
          </cell>
          <cell r="D49">
            <v>6754</v>
          </cell>
          <cell r="E49">
            <v>2866</v>
          </cell>
          <cell r="F49">
            <v>2828</v>
          </cell>
          <cell r="G49">
            <v>38</v>
          </cell>
          <cell r="H49">
            <v>3888</v>
          </cell>
          <cell r="I49">
            <v>25892193.539999999</v>
          </cell>
        </row>
        <row r="50">
          <cell r="B50">
            <v>39</v>
          </cell>
          <cell r="C50" t="str">
            <v>Lérida</v>
          </cell>
          <cell r="D50">
            <v>4133</v>
          </cell>
          <cell r="E50">
            <v>1650</v>
          </cell>
          <cell r="F50">
            <v>1628</v>
          </cell>
          <cell r="G50">
            <v>22</v>
          </cell>
          <cell r="H50">
            <v>2483</v>
          </cell>
          <cell r="I50">
            <v>14720133.580000002</v>
          </cell>
        </row>
        <row r="51">
          <cell r="B51">
            <v>40</v>
          </cell>
          <cell r="C51" t="str">
            <v>Tarragona</v>
          </cell>
          <cell r="D51">
            <v>7216</v>
          </cell>
          <cell r="E51">
            <v>2964</v>
          </cell>
          <cell r="F51">
            <v>2917</v>
          </cell>
          <cell r="G51">
            <v>47</v>
          </cell>
          <cell r="H51">
            <v>4252</v>
          </cell>
          <cell r="I51">
            <v>28067625.689999998</v>
          </cell>
        </row>
        <row r="52">
          <cell r="B52">
            <v>41</v>
          </cell>
          <cell r="C52" t="str">
            <v>Extremadura</v>
          </cell>
          <cell r="D52">
            <v>8525</v>
          </cell>
          <cell r="E52">
            <v>3945</v>
          </cell>
          <cell r="F52">
            <v>3902</v>
          </cell>
          <cell r="G52">
            <v>43</v>
          </cell>
          <cell r="H52">
            <v>4580</v>
          </cell>
          <cell r="I52">
            <v>28202298.140000001</v>
          </cell>
        </row>
        <row r="53">
          <cell r="B53">
            <v>42</v>
          </cell>
          <cell r="C53" t="str">
            <v>Badajoz</v>
          </cell>
          <cell r="D53">
            <v>5625</v>
          </cell>
          <cell r="E53">
            <v>2617</v>
          </cell>
          <cell r="F53">
            <v>2589</v>
          </cell>
          <cell r="G53">
            <v>28</v>
          </cell>
          <cell r="H53">
            <v>3008</v>
          </cell>
          <cell r="I53">
            <v>18525502.59</v>
          </cell>
        </row>
        <row r="54">
          <cell r="B54">
            <v>43</v>
          </cell>
          <cell r="C54" t="str">
            <v>Cáceres</v>
          </cell>
          <cell r="D54">
            <v>2900</v>
          </cell>
          <cell r="E54">
            <v>1328</v>
          </cell>
          <cell r="F54">
            <v>1313</v>
          </cell>
          <cell r="G54">
            <v>15</v>
          </cell>
          <cell r="H54">
            <v>1572</v>
          </cell>
          <cell r="I54">
            <v>9676795.5499999989</v>
          </cell>
        </row>
        <row r="55">
          <cell r="B55">
            <v>44</v>
          </cell>
          <cell r="C55" t="str">
            <v>Galicia</v>
          </cell>
          <cell r="D55">
            <v>19985</v>
          </cell>
          <cell r="E55">
            <v>9211</v>
          </cell>
          <cell r="F55">
            <v>9039</v>
          </cell>
          <cell r="G55">
            <v>172</v>
          </cell>
          <cell r="H55">
            <v>10774</v>
          </cell>
          <cell r="I55">
            <v>73884909.689999998</v>
          </cell>
        </row>
        <row r="56">
          <cell r="B56">
            <v>45</v>
          </cell>
          <cell r="C56" t="str">
            <v>La Coruña</v>
          </cell>
          <cell r="D56">
            <v>8528</v>
          </cell>
          <cell r="E56">
            <v>3903</v>
          </cell>
          <cell r="F56">
            <v>3831</v>
          </cell>
          <cell r="G56">
            <v>72</v>
          </cell>
          <cell r="H56">
            <v>4625</v>
          </cell>
          <cell r="I56">
            <v>33006423.839999996</v>
          </cell>
        </row>
        <row r="57">
          <cell r="B57">
            <v>46</v>
          </cell>
          <cell r="C57" t="str">
            <v>Lugo</v>
          </cell>
          <cell r="D57">
            <v>2235</v>
          </cell>
          <cell r="E57">
            <v>1013</v>
          </cell>
          <cell r="F57">
            <v>988</v>
          </cell>
          <cell r="G57">
            <v>25</v>
          </cell>
          <cell r="H57">
            <v>1222</v>
          </cell>
          <cell r="I57">
            <v>7627673.2599999998</v>
          </cell>
        </row>
        <row r="58">
          <cell r="B58">
            <v>47</v>
          </cell>
          <cell r="C58" t="str">
            <v>Orense</v>
          </cell>
          <cell r="D58">
            <v>1838</v>
          </cell>
          <cell r="E58">
            <v>850</v>
          </cell>
          <cell r="F58">
            <v>831</v>
          </cell>
          <cell r="G58">
            <v>19</v>
          </cell>
          <cell r="H58">
            <v>988</v>
          </cell>
          <cell r="I58">
            <v>6247938.1600000001</v>
          </cell>
        </row>
        <row r="59">
          <cell r="B59">
            <v>50</v>
          </cell>
          <cell r="C59" t="str">
            <v>Pontevedra</v>
          </cell>
          <cell r="D59">
            <v>7384</v>
          </cell>
          <cell r="E59">
            <v>3445</v>
          </cell>
          <cell r="F59">
            <v>3389</v>
          </cell>
          <cell r="G59">
            <v>56</v>
          </cell>
          <cell r="H59">
            <v>3939</v>
          </cell>
          <cell r="I59">
            <v>27002874.43</v>
          </cell>
        </row>
        <row r="60">
          <cell r="B60">
            <v>51</v>
          </cell>
          <cell r="C60" t="str">
            <v>Madrid</v>
          </cell>
          <cell r="D60">
            <v>69288</v>
          </cell>
          <cell r="E60">
            <v>30973</v>
          </cell>
          <cell r="F60">
            <v>30476</v>
          </cell>
          <cell r="G60">
            <v>497</v>
          </cell>
          <cell r="H60">
            <v>38315</v>
          </cell>
          <cell r="I60">
            <v>321357651.82000005</v>
          </cell>
        </row>
        <row r="61">
          <cell r="B61">
            <v>52</v>
          </cell>
          <cell r="C61" t="str">
            <v>Murcia</v>
          </cell>
          <cell r="D61">
            <v>15166</v>
          </cell>
          <cell r="E61">
            <v>6410</v>
          </cell>
          <cell r="F61">
            <v>6352</v>
          </cell>
          <cell r="G61">
            <v>58</v>
          </cell>
          <cell r="H61">
            <v>8756</v>
          </cell>
          <cell r="I61">
            <v>52087565.99000001</v>
          </cell>
        </row>
        <row r="62">
          <cell r="B62">
            <v>53</v>
          </cell>
          <cell r="C62" t="str">
            <v>Navarra</v>
          </cell>
          <cell r="D62">
            <v>7125</v>
          </cell>
          <cell r="E62">
            <v>2998</v>
          </cell>
          <cell r="F62">
            <v>2926</v>
          </cell>
          <cell r="G62">
            <v>72</v>
          </cell>
          <cell r="H62">
            <v>4127</v>
          </cell>
          <cell r="I62">
            <v>29351001.800000001</v>
          </cell>
        </row>
        <row r="63">
          <cell r="B63">
            <v>54</v>
          </cell>
          <cell r="C63" t="str">
            <v>La Rioja</v>
          </cell>
          <cell r="D63">
            <v>3242</v>
          </cell>
          <cell r="E63">
            <v>1358</v>
          </cell>
          <cell r="F63">
            <v>1338</v>
          </cell>
          <cell r="G63">
            <v>20</v>
          </cell>
          <cell r="H63">
            <v>1884</v>
          </cell>
          <cell r="I63">
            <v>11813324.15</v>
          </cell>
        </row>
        <row r="64">
          <cell r="B64">
            <v>55</v>
          </cell>
          <cell r="C64" t="str">
            <v>Com. Valenciana</v>
          </cell>
          <cell r="D64">
            <v>40654</v>
          </cell>
          <cell r="E64">
            <v>17956</v>
          </cell>
          <cell r="F64">
            <v>17709</v>
          </cell>
          <cell r="G64">
            <v>247</v>
          </cell>
          <cell r="H64">
            <v>22698</v>
          </cell>
          <cell r="I64">
            <v>158508645.90000001</v>
          </cell>
        </row>
        <row r="65">
          <cell r="B65">
            <v>56</v>
          </cell>
          <cell r="C65" t="str">
            <v>Alicante</v>
          </cell>
          <cell r="D65">
            <v>13746</v>
          </cell>
          <cell r="E65">
            <v>6074</v>
          </cell>
          <cell r="F65">
            <v>6016</v>
          </cell>
          <cell r="G65">
            <v>58</v>
          </cell>
          <cell r="H65">
            <v>7672</v>
          </cell>
          <cell r="I65">
            <v>50674662.780000001</v>
          </cell>
        </row>
        <row r="66">
          <cell r="B66">
            <v>57</v>
          </cell>
          <cell r="C66" t="str">
            <v>Castellón</v>
          </cell>
          <cell r="D66">
            <v>5382</v>
          </cell>
          <cell r="E66">
            <v>2241</v>
          </cell>
          <cell r="F66">
            <v>2209</v>
          </cell>
          <cell r="G66">
            <v>32</v>
          </cell>
          <cell r="H66">
            <v>3141</v>
          </cell>
          <cell r="I66">
            <v>19131964.91</v>
          </cell>
        </row>
        <row r="67">
          <cell r="B67">
            <v>58</v>
          </cell>
          <cell r="C67" t="str">
            <v>Valencia</v>
          </cell>
          <cell r="D67">
            <v>21526</v>
          </cell>
          <cell r="E67">
            <v>9641</v>
          </cell>
          <cell r="F67">
            <v>9484</v>
          </cell>
          <cell r="G67">
            <v>157</v>
          </cell>
          <cell r="H67">
            <v>11885</v>
          </cell>
          <cell r="I67">
            <v>88702018.210000008</v>
          </cell>
        </row>
        <row r="68">
          <cell r="B68">
            <v>59</v>
          </cell>
          <cell r="C68" t="str">
            <v>Pais Vasco</v>
          </cell>
          <cell r="D68">
            <v>21261</v>
          </cell>
          <cell r="E68">
            <v>9221</v>
          </cell>
          <cell r="F68">
            <v>8892</v>
          </cell>
          <cell r="G68">
            <v>329</v>
          </cell>
          <cell r="H68">
            <v>12040</v>
          </cell>
          <cell r="I68">
            <v>96682364.659999996</v>
          </cell>
        </row>
        <row r="69">
          <cell r="B69">
            <v>60</v>
          </cell>
          <cell r="C69" t="str">
            <v>Araba/Álaba</v>
          </cell>
          <cell r="D69">
            <v>3433</v>
          </cell>
          <cell r="E69">
            <v>1403</v>
          </cell>
          <cell r="F69">
            <v>1360</v>
          </cell>
          <cell r="G69">
            <v>43</v>
          </cell>
          <cell r="H69">
            <v>2030</v>
          </cell>
          <cell r="I69">
            <v>15018092.270000001</v>
          </cell>
        </row>
        <row r="70">
          <cell r="B70">
            <v>61</v>
          </cell>
          <cell r="C70" t="str">
            <v>gipuzkoa</v>
          </cell>
          <cell r="D70">
            <v>6985</v>
          </cell>
          <cell r="E70">
            <v>3105</v>
          </cell>
          <cell r="F70">
            <v>2980</v>
          </cell>
          <cell r="G70">
            <v>125</v>
          </cell>
          <cell r="H70">
            <v>3880</v>
          </cell>
          <cell r="I70">
            <v>34244865.489999995</v>
          </cell>
        </row>
        <row r="71">
          <cell r="B71">
            <v>62</v>
          </cell>
          <cell r="C71" t="str">
            <v>Bizkaia</v>
          </cell>
          <cell r="D71">
            <v>10843</v>
          </cell>
          <cell r="E71">
            <v>4713</v>
          </cell>
          <cell r="F71">
            <v>4552</v>
          </cell>
          <cell r="G71">
            <v>161</v>
          </cell>
          <cell r="H71">
            <v>6130</v>
          </cell>
          <cell r="I71">
            <v>47419406.899999999</v>
          </cell>
        </row>
        <row r="72">
          <cell r="B72">
            <v>63</v>
          </cell>
          <cell r="C72" t="str">
            <v>Ceuta</v>
          </cell>
          <cell r="D72">
            <v>462</v>
          </cell>
          <cell r="E72">
            <v>208</v>
          </cell>
          <cell r="F72">
            <v>206</v>
          </cell>
          <cell r="G72">
            <v>2</v>
          </cell>
          <cell r="H72">
            <v>254</v>
          </cell>
          <cell r="I72">
            <v>1601373.7499999998</v>
          </cell>
        </row>
        <row r="73">
          <cell r="B73">
            <v>64</v>
          </cell>
          <cell r="C73" t="str">
            <v>Melilla</v>
          </cell>
          <cell r="D73">
            <v>724</v>
          </cell>
          <cell r="E73">
            <v>322</v>
          </cell>
          <cell r="F73">
            <v>314</v>
          </cell>
          <cell r="G73">
            <v>8</v>
          </cell>
          <cell r="H73">
            <v>402</v>
          </cell>
          <cell r="I73">
            <v>2396993.81</v>
          </cell>
        </row>
      </sheetData>
      <sheetData sheetId="2">
        <row r="5">
          <cell r="M5">
            <v>0</v>
          </cell>
          <cell r="N5" t="str">
            <v>Total general</v>
          </cell>
          <cell r="P5">
            <v>1123</v>
          </cell>
          <cell r="Q5">
            <v>184</v>
          </cell>
          <cell r="R5">
            <v>164</v>
          </cell>
          <cell r="S5">
            <v>20</v>
          </cell>
          <cell r="T5">
            <v>939</v>
          </cell>
          <cell r="U5">
            <v>4758566.72</v>
          </cell>
        </row>
        <row r="6">
          <cell r="M6">
            <v>1</v>
          </cell>
          <cell r="N6" t="str">
            <v>ANDALUCÍATotal</v>
          </cell>
          <cell r="P6">
            <v>253</v>
          </cell>
          <cell r="Q6">
            <v>21</v>
          </cell>
          <cell r="R6">
            <v>17</v>
          </cell>
          <cell r="S6">
            <v>4</v>
          </cell>
          <cell r="T6">
            <v>232</v>
          </cell>
          <cell r="U6">
            <v>1094745.1000000001</v>
          </cell>
        </row>
        <row r="7">
          <cell r="M7">
            <v>2</v>
          </cell>
          <cell r="N7" t="str">
            <v>ANDALUCÍA</v>
          </cell>
          <cell r="O7" t="str">
            <v>ALMERÍA</v>
          </cell>
          <cell r="P7">
            <v>18</v>
          </cell>
          <cell r="Q7">
            <v>1</v>
          </cell>
          <cell r="R7">
            <v>1</v>
          </cell>
          <cell r="S7">
            <v>0</v>
          </cell>
          <cell r="T7">
            <v>17</v>
          </cell>
          <cell r="U7">
            <v>62618.41</v>
          </cell>
        </row>
        <row r="8">
          <cell r="M8">
            <v>3</v>
          </cell>
          <cell r="O8" t="str">
            <v>CÁDIZ</v>
          </cell>
          <cell r="P8">
            <v>146</v>
          </cell>
          <cell r="Q8">
            <v>15</v>
          </cell>
          <cell r="R8">
            <v>11</v>
          </cell>
          <cell r="S8">
            <v>4</v>
          </cell>
          <cell r="T8">
            <v>131</v>
          </cell>
          <cell r="U8">
            <v>744474.2</v>
          </cell>
        </row>
        <row r="9">
          <cell r="M9">
            <v>6</v>
          </cell>
          <cell r="O9" t="str">
            <v>HUELVA</v>
          </cell>
          <cell r="P9">
            <v>37</v>
          </cell>
          <cell r="Q9">
            <v>1</v>
          </cell>
          <cell r="R9">
            <v>1</v>
          </cell>
          <cell r="S9">
            <v>0</v>
          </cell>
          <cell r="T9">
            <v>36</v>
          </cell>
          <cell r="U9">
            <v>102666.65</v>
          </cell>
        </row>
        <row r="10">
          <cell r="M10">
            <v>8</v>
          </cell>
          <cell r="O10" t="str">
            <v>MÁLAGA</v>
          </cell>
          <cell r="P10">
            <v>37</v>
          </cell>
          <cell r="Q10">
            <v>4</v>
          </cell>
          <cell r="R10">
            <v>4</v>
          </cell>
          <cell r="S10">
            <v>0</v>
          </cell>
          <cell r="T10">
            <v>33</v>
          </cell>
          <cell r="U10">
            <v>129161.33</v>
          </cell>
        </row>
        <row r="11">
          <cell r="M11">
            <v>9</v>
          </cell>
          <cell r="O11" t="str">
            <v>SEVILLA</v>
          </cell>
          <cell r="P11">
            <v>15</v>
          </cell>
          <cell r="Q11">
            <v>0</v>
          </cell>
          <cell r="R11">
            <v>0</v>
          </cell>
          <cell r="S11">
            <v>0</v>
          </cell>
          <cell r="T11">
            <v>15</v>
          </cell>
          <cell r="U11">
            <v>55824.51</v>
          </cell>
        </row>
        <row r="12">
          <cell r="M12">
            <v>14</v>
          </cell>
          <cell r="N12" t="str">
            <v>ASTURIASTotal</v>
          </cell>
          <cell r="P12">
            <v>23</v>
          </cell>
          <cell r="Q12">
            <v>4</v>
          </cell>
          <cell r="R12">
            <v>3</v>
          </cell>
          <cell r="S12">
            <v>1</v>
          </cell>
          <cell r="T12">
            <v>19</v>
          </cell>
          <cell r="U12">
            <v>99649.2</v>
          </cell>
        </row>
        <row r="13">
          <cell r="M13">
            <v>15</v>
          </cell>
          <cell r="N13" t="str">
            <v>ILLES BALEARSTotal</v>
          </cell>
          <cell r="P13">
            <v>47</v>
          </cell>
          <cell r="Q13">
            <v>12</v>
          </cell>
          <cell r="R13">
            <v>12</v>
          </cell>
          <cell r="S13">
            <v>0</v>
          </cell>
          <cell r="T13">
            <v>35</v>
          </cell>
          <cell r="U13">
            <v>205975.72</v>
          </cell>
        </row>
        <row r="14">
          <cell r="M14">
            <v>16</v>
          </cell>
          <cell r="N14" t="str">
            <v>CANARIASTotal</v>
          </cell>
          <cell r="P14">
            <v>104</v>
          </cell>
          <cell r="Q14">
            <v>13</v>
          </cell>
          <cell r="R14">
            <v>13</v>
          </cell>
          <cell r="S14">
            <v>0</v>
          </cell>
          <cell r="T14">
            <v>91</v>
          </cell>
          <cell r="U14">
            <v>410802.58</v>
          </cell>
        </row>
        <row r="15">
          <cell r="M15">
            <v>17</v>
          </cell>
          <cell r="N15" t="str">
            <v>CANARIAS</v>
          </cell>
          <cell r="O15" t="str">
            <v>LAS PALMAS</v>
          </cell>
          <cell r="P15">
            <v>56</v>
          </cell>
          <cell r="Q15">
            <v>5</v>
          </cell>
          <cell r="R15">
            <v>5</v>
          </cell>
          <cell r="S15">
            <v>0</v>
          </cell>
          <cell r="T15">
            <v>51</v>
          </cell>
          <cell r="U15">
            <v>204867.94</v>
          </cell>
        </row>
        <row r="16">
          <cell r="M16">
            <v>18</v>
          </cell>
          <cell r="O16" t="str">
            <v>TENERIFE</v>
          </cell>
          <cell r="P16">
            <v>48</v>
          </cell>
          <cell r="Q16">
            <v>8</v>
          </cell>
          <cell r="R16">
            <v>8</v>
          </cell>
          <cell r="S16">
            <v>0</v>
          </cell>
          <cell r="T16">
            <v>40</v>
          </cell>
          <cell r="U16">
            <v>205934.64</v>
          </cell>
        </row>
        <row r="17">
          <cell r="M17">
            <v>19</v>
          </cell>
          <cell r="N17" t="str">
            <v>CANTABRIATotal</v>
          </cell>
          <cell r="P17">
            <v>38</v>
          </cell>
          <cell r="Q17">
            <v>6</v>
          </cell>
          <cell r="R17">
            <v>4</v>
          </cell>
          <cell r="S17">
            <v>2</v>
          </cell>
          <cell r="T17">
            <v>32</v>
          </cell>
          <cell r="U17">
            <v>129513.29</v>
          </cell>
        </row>
        <row r="18">
          <cell r="M18">
            <v>36</v>
          </cell>
          <cell r="N18" t="str">
            <v>CATALUÑATotal</v>
          </cell>
          <cell r="P18">
            <v>128</v>
          </cell>
          <cell r="Q18">
            <v>14</v>
          </cell>
          <cell r="R18">
            <v>10</v>
          </cell>
          <cell r="S18">
            <v>4</v>
          </cell>
          <cell r="T18">
            <v>114</v>
          </cell>
          <cell r="U18">
            <v>569215.53</v>
          </cell>
        </row>
        <row r="19">
          <cell r="M19">
            <v>37</v>
          </cell>
          <cell r="N19" t="str">
            <v>CATALUÑA</v>
          </cell>
          <cell r="O19" t="str">
            <v>BARCELONA</v>
          </cell>
          <cell r="P19">
            <v>86</v>
          </cell>
          <cell r="Q19">
            <v>10</v>
          </cell>
          <cell r="R19">
            <v>7</v>
          </cell>
          <cell r="S19">
            <v>3</v>
          </cell>
          <cell r="T19">
            <v>76</v>
          </cell>
          <cell r="U19">
            <v>405075.76</v>
          </cell>
        </row>
        <row r="20">
          <cell r="M20">
            <v>40</v>
          </cell>
          <cell r="O20" t="str">
            <v>TARRAGONA</v>
          </cell>
          <cell r="P20">
            <v>42</v>
          </cell>
          <cell r="Q20">
            <v>4</v>
          </cell>
          <cell r="R20">
            <v>3</v>
          </cell>
          <cell r="S20">
            <v>1</v>
          </cell>
          <cell r="T20">
            <v>38</v>
          </cell>
          <cell r="U20">
            <v>164139.76999999999</v>
          </cell>
        </row>
        <row r="21">
          <cell r="M21">
            <v>44</v>
          </cell>
          <cell r="N21" t="str">
            <v>GALICIATotal</v>
          </cell>
          <cell r="P21">
            <v>303</v>
          </cell>
          <cell r="Q21">
            <v>63</v>
          </cell>
          <cell r="R21">
            <v>60</v>
          </cell>
          <cell r="S21">
            <v>3</v>
          </cell>
          <cell r="T21">
            <v>240</v>
          </cell>
          <cell r="U21">
            <v>996380.08</v>
          </cell>
        </row>
        <row r="22">
          <cell r="M22">
            <v>45</v>
          </cell>
          <cell r="N22" t="str">
            <v>GALICIA</v>
          </cell>
          <cell r="O22" t="str">
            <v>A CORUÑA</v>
          </cell>
          <cell r="P22">
            <v>95</v>
          </cell>
          <cell r="Q22">
            <v>21</v>
          </cell>
          <cell r="R22">
            <v>19</v>
          </cell>
          <cell r="S22">
            <v>2</v>
          </cell>
          <cell r="T22">
            <v>74</v>
          </cell>
          <cell r="U22">
            <v>306745.18</v>
          </cell>
        </row>
        <row r="23">
          <cell r="M23">
            <v>46</v>
          </cell>
          <cell r="O23" t="str">
            <v>LUGO</v>
          </cell>
          <cell r="P23">
            <v>15</v>
          </cell>
          <cell r="Q23">
            <v>3</v>
          </cell>
          <cell r="R23">
            <v>3</v>
          </cell>
          <cell r="S23">
            <v>0</v>
          </cell>
          <cell r="T23">
            <v>12</v>
          </cell>
          <cell r="U23">
            <v>49856.75</v>
          </cell>
        </row>
        <row r="24">
          <cell r="M24">
            <v>48</v>
          </cell>
          <cell r="O24" t="str">
            <v>VIGO</v>
          </cell>
          <cell r="P24">
            <v>80</v>
          </cell>
          <cell r="Q24">
            <v>17</v>
          </cell>
          <cell r="R24">
            <v>17</v>
          </cell>
          <cell r="S24">
            <v>0</v>
          </cell>
          <cell r="T24">
            <v>63</v>
          </cell>
          <cell r="U24">
            <v>342330.58</v>
          </cell>
        </row>
        <row r="25">
          <cell r="M25">
            <v>49</v>
          </cell>
          <cell r="O25" t="str">
            <v>VILAGARCÍA DE AROUSA</v>
          </cell>
          <cell r="P25">
            <v>113</v>
          </cell>
          <cell r="Q25">
            <v>22</v>
          </cell>
          <cell r="R25">
            <v>21</v>
          </cell>
          <cell r="S25">
            <v>1</v>
          </cell>
          <cell r="T25">
            <v>91</v>
          </cell>
          <cell r="U25">
            <v>297447.57</v>
          </cell>
        </row>
        <row r="26">
          <cell r="M26">
            <v>51</v>
          </cell>
          <cell r="N26" t="str">
            <v>C. MADRIDTotal</v>
          </cell>
          <cell r="P26">
            <v>18</v>
          </cell>
          <cell r="Q26">
            <v>11</v>
          </cell>
          <cell r="R26">
            <v>11</v>
          </cell>
          <cell r="S26">
            <v>0</v>
          </cell>
          <cell r="T26">
            <v>7</v>
          </cell>
          <cell r="U26">
            <v>149737.74</v>
          </cell>
        </row>
        <row r="27">
          <cell r="M27">
            <v>52</v>
          </cell>
          <cell r="N27" t="str">
            <v>MURCIATotal</v>
          </cell>
          <cell r="P27">
            <v>25</v>
          </cell>
          <cell r="Q27">
            <v>1</v>
          </cell>
          <cell r="R27">
            <v>1</v>
          </cell>
          <cell r="S27">
            <v>0</v>
          </cell>
          <cell r="T27">
            <v>24</v>
          </cell>
          <cell r="U27">
            <v>83098.48</v>
          </cell>
        </row>
        <row r="28">
          <cell r="M28">
            <v>55</v>
          </cell>
          <cell r="N28" t="str">
            <v>C. VALENCIANATotal</v>
          </cell>
          <cell r="P28">
            <v>135</v>
          </cell>
          <cell r="Q28">
            <v>30</v>
          </cell>
          <cell r="R28">
            <v>26</v>
          </cell>
          <cell r="S28">
            <v>4</v>
          </cell>
          <cell r="T28">
            <v>105</v>
          </cell>
          <cell r="U28">
            <v>744432.33</v>
          </cell>
        </row>
        <row r="29">
          <cell r="M29">
            <v>56</v>
          </cell>
          <cell r="N29" t="str">
            <v>C. VALENCIANA</v>
          </cell>
          <cell r="O29" t="str">
            <v>ALICANTE</v>
          </cell>
          <cell r="P29">
            <v>44</v>
          </cell>
          <cell r="Q29">
            <v>12</v>
          </cell>
          <cell r="R29">
            <v>11</v>
          </cell>
          <cell r="S29">
            <v>1</v>
          </cell>
          <cell r="T29">
            <v>32</v>
          </cell>
          <cell r="U29">
            <v>159931.54</v>
          </cell>
        </row>
        <row r="30">
          <cell r="M30">
            <v>57</v>
          </cell>
          <cell r="O30" t="str">
            <v>CASTELLÓN</v>
          </cell>
          <cell r="P30">
            <v>22</v>
          </cell>
          <cell r="Q30">
            <v>3</v>
          </cell>
          <cell r="R30">
            <v>3</v>
          </cell>
          <cell r="S30">
            <v>0</v>
          </cell>
          <cell r="T30">
            <v>19</v>
          </cell>
          <cell r="U30">
            <v>81468.100000000006</v>
          </cell>
        </row>
        <row r="31">
          <cell r="M31">
            <v>58</v>
          </cell>
          <cell r="O31" t="str">
            <v>VALENCIA</v>
          </cell>
          <cell r="P31">
            <v>69</v>
          </cell>
          <cell r="Q31">
            <v>15</v>
          </cell>
          <cell r="R31">
            <v>12</v>
          </cell>
          <cell r="S31">
            <v>3</v>
          </cell>
          <cell r="T31">
            <v>54</v>
          </cell>
          <cell r="U31">
            <v>503032.69</v>
          </cell>
        </row>
        <row r="32">
          <cell r="M32">
            <v>59</v>
          </cell>
          <cell r="N32" t="str">
            <v>PAÍS VASCOTotal</v>
          </cell>
          <cell r="P32">
            <v>45</v>
          </cell>
          <cell r="Q32">
            <v>7</v>
          </cell>
          <cell r="R32">
            <v>5</v>
          </cell>
          <cell r="S32">
            <v>2</v>
          </cell>
          <cell r="T32">
            <v>38</v>
          </cell>
          <cell r="U32">
            <v>257593.95</v>
          </cell>
        </row>
        <row r="33">
          <cell r="M33">
            <v>61</v>
          </cell>
          <cell r="O33" t="str">
            <v>GIPUZKOA</v>
          </cell>
          <cell r="P33">
            <v>12</v>
          </cell>
          <cell r="Q33">
            <v>2</v>
          </cell>
          <cell r="R33">
            <v>2</v>
          </cell>
          <cell r="S33">
            <v>0</v>
          </cell>
          <cell r="T33">
            <v>10</v>
          </cell>
          <cell r="U33">
            <v>55991.28</v>
          </cell>
        </row>
        <row r="34">
          <cell r="M34">
            <v>62</v>
          </cell>
          <cell r="N34" t="str">
            <v>PAÍS VASCO</v>
          </cell>
          <cell r="O34" t="str">
            <v>BIZKAIA</v>
          </cell>
          <cell r="P34">
            <v>33</v>
          </cell>
          <cell r="Q34">
            <v>5</v>
          </cell>
          <cell r="R34">
            <v>3</v>
          </cell>
          <cell r="S34">
            <v>2</v>
          </cell>
          <cell r="T34">
            <v>28</v>
          </cell>
          <cell r="U34">
            <v>201602.67</v>
          </cell>
        </row>
        <row r="35">
          <cell r="M35">
            <v>63</v>
          </cell>
          <cell r="N35" t="str">
            <v>CEUTATotal</v>
          </cell>
          <cell r="P35">
            <v>3</v>
          </cell>
          <cell r="Q35">
            <v>1</v>
          </cell>
          <cell r="R35">
            <v>1</v>
          </cell>
          <cell r="S35">
            <v>0</v>
          </cell>
          <cell r="T35">
            <v>2</v>
          </cell>
          <cell r="U35">
            <v>10829.28</v>
          </cell>
        </row>
        <row r="36">
          <cell r="M36">
            <v>64</v>
          </cell>
          <cell r="N36" t="str">
            <v>MELILLATotal</v>
          </cell>
          <cell r="P36">
            <v>1</v>
          </cell>
          <cell r="Q36">
            <v>1</v>
          </cell>
          <cell r="R36">
            <v>1</v>
          </cell>
          <cell r="S36">
            <v>0</v>
          </cell>
          <cell r="T36">
            <v>0</v>
          </cell>
          <cell r="U36">
            <v>6593.44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9"/>
  <sheetViews>
    <sheetView showGridLines="0" tabSelected="1" zoomScale="90" zoomScaleNormal="90" workbookViewId="0">
      <selection activeCell="A13" sqref="A13:XFD50"/>
    </sheetView>
  </sheetViews>
  <sheetFormatPr baseColWidth="10" defaultRowHeight="12.75" x14ac:dyDescent="0.2"/>
  <cols>
    <col min="1" max="1" width="11" customWidth="1"/>
    <col min="2" max="2" width="10.85546875" customWidth="1"/>
    <col min="3" max="3" width="1.140625" customWidth="1"/>
    <col min="4" max="4" width="9.7109375" customWidth="1"/>
    <col min="5" max="5" width="9.5703125" customWidth="1"/>
    <col min="6" max="6" width="1.140625" customWidth="1"/>
    <col min="7" max="7" width="10.140625" customWidth="1"/>
    <col min="8" max="8" width="9.85546875" customWidth="1"/>
    <col min="9" max="9" width="1" customWidth="1"/>
    <col min="10" max="10" width="10" customWidth="1"/>
    <col min="11" max="11" width="10.5703125" customWidth="1"/>
  </cols>
  <sheetData>
    <row r="5" spans="1:11" ht="21" customHeight="1" thickBot="1" x14ac:dyDescent="0.25">
      <c r="A5" s="15"/>
      <c r="B5" s="15"/>
      <c r="C5" s="15"/>
      <c r="D5" s="15"/>
      <c r="E5" s="15"/>
      <c r="F5" s="15"/>
      <c r="G5" s="15"/>
      <c r="H5" s="15"/>
      <c r="I5" s="1"/>
      <c r="J5" s="2"/>
      <c r="K5" s="2"/>
    </row>
    <row r="6" spans="1:11" ht="24" customHeight="1" x14ac:dyDescent="0.2">
      <c r="A6" s="13" t="s">
        <v>0</v>
      </c>
      <c r="B6" s="13"/>
      <c r="C6" s="3"/>
      <c r="D6" s="13" t="s">
        <v>1</v>
      </c>
      <c r="E6" s="13"/>
      <c r="F6" s="4"/>
      <c r="G6" s="13" t="s">
        <v>2</v>
      </c>
      <c r="H6" s="13"/>
      <c r="I6" s="5"/>
      <c r="J6" s="13" t="s">
        <v>3</v>
      </c>
      <c r="K6" s="13"/>
    </row>
    <row r="7" spans="1:11" x14ac:dyDescent="0.2">
      <c r="A7" s="14"/>
      <c r="B7" s="14"/>
      <c r="C7" s="6"/>
      <c r="D7" s="14"/>
      <c r="E7" s="14"/>
      <c r="F7" s="6"/>
      <c r="G7" s="14"/>
      <c r="H7" s="14"/>
      <c r="I7" s="5"/>
      <c r="J7" s="14"/>
      <c r="K7" s="14"/>
    </row>
    <row r="8" spans="1:11" x14ac:dyDescent="0.2">
      <c r="A8" s="7">
        <v>2021</v>
      </c>
      <c r="B8" s="7">
        <v>2022</v>
      </c>
      <c r="C8" s="8"/>
      <c r="D8" s="7">
        <v>2021</v>
      </c>
      <c r="E8" s="7">
        <v>2022</v>
      </c>
      <c r="F8" s="8"/>
      <c r="G8" s="7">
        <v>2021</v>
      </c>
      <c r="H8" s="7">
        <v>2022</v>
      </c>
      <c r="I8" s="6"/>
      <c r="J8" s="7">
        <v>2021</v>
      </c>
      <c r="K8" s="7">
        <v>2022</v>
      </c>
    </row>
    <row r="9" spans="1:11" x14ac:dyDescent="0.2">
      <c r="A9" s="9">
        <v>6912</v>
      </c>
      <c r="B9" s="9">
        <v>6789</v>
      </c>
      <c r="C9" s="10"/>
      <c r="D9" s="9">
        <v>3404</v>
      </c>
      <c r="E9" s="9">
        <v>3264</v>
      </c>
      <c r="F9" s="9">
        <v>3306</v>
      </c>
      <c r="G9" s="9">
        <v>3508</v>
      </c>
      <c r="H9" s="9">
        <v>3525</v>
      </c>
      <c r="I9" s="11"/>
      <c r="J9" s="12">
        <f>G9/A9</f>
        <v>0.50752314814814814</v>
      </c>
      <c r="K9" s="12">
        <f>H9/B9</f>
        <v>0.51922227132125498</v>
      </c>
    </row>
  </sheetData>
  <mergeCells count="5">
    <mergeCell ref="J6:K7"/>
    <mergeCell ref="A5:H5"/>
    <mergeCell ref="A6:B7"/>
    <mergeCell ref="D6:E7"/>
    <mergeCell ref="G6:H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Principado de Asturias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2024-02-07T12:18:56Z</dcterms:created>
  <dcterms:modified xsi:type="dcterms:W3CDTF">2024-04-04T07:30:05Z</dcterms:modified>
</cp:coreProperties>
</file>